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0" yWindow="75" windowWidth="9435" windowHeight="454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K62" i="1"/>
  <c r="K64"/>
  <c r="H62"/>
  <c r="H63"/>
  <c r="H46"/>
  <c r="K46"/>
  <c r="H41"/>
  <c r="K41"/>
  <c r="H57"/>
  <c r="K57"/>
  <c r="H51"/>
  <c r="K51" s="1"/>
  <c r="H48"/>
  <c r="K48"/>
  <c r="H56"/>
  <c r="K56"/>
  <c r="H58"/>
  <c r="K58"/>
  <c r="H59"/>
  <c r="K59"/>
  <c r="H60"/>
  <c r="K60"/>
  <c r="H61"/>
  <c r="K61"/>
  <c r="H38"/>
  <c r="K38"/>
  <c r="H24"/>
  <c r="K24"/>
  <c r="H25"/>
  <c r="K25"/>
  <c r="H26"/>
  <c r="K26"/>
  <c r="H27"/>
  <c r="K27"/>
  <c r="H28"/>
  <c r="K28"/>
  <c r="H29"/>
  <c r="K29"/>
  <c r="H30"/>
  <c r="K30"/>
  <c r="H54"/>
  <c r="K54"/>
  <c r="H21"/>
  <c r="K21"/>
  <c r="H22"/>
  <c r="K22"/>
  <c r="H14"/>
  <c r="K14"/>
  <c r="H15"/>
  <c r="K15"/>
  <c r="H16"/>
  <c r="K16"/>
  <c r="H17"/>
  <c r="K17"/>
  <c r="H9"/>
  <c r="K9"/>
  <c r="H10"/>
  <c r="K10"/>
  <c r="H11"/>
  <c r="K11"/>
  <c r="H8"/>
  <c r="K8"/>
  <c r="H12"/>
  <c r="K12"/>
  <c r="H13"/>
  <c r="K13"/>
  <c r="H18"/>
  <c r="K18"/>
  <c r="H19"/>
  <c r="K19"/>
  <c r="H20"/>
  <c r="K20"/>
  <c r="H23"/>
  <c r="K23"/>
  <c r="H31"/>
  <c r="K31"/>
  <c r="H32"/>
  <c r="K32"/>
  <c r="H33"/>
  <c r="K33"/>
  <c r="H34"/>
  <c r="K34"/>
  <c r="H35"/>
  <c r="K35"/>
  <c r="H36"/>
  <c r="K36"/>
  <c r="H37"/>
  <c r="K37"/>
  <c r="H39"/>
  <c r="K39"/>
  <c r="H40"/>
  <c r="K40"/>
  <c r="H42"/>
  <c r="K42"/>
  <c r="H43"/>
  <c r="K43"/>
  <c r="H44"/>
  <c r="K44"/>
  <c r="H45"/>
  <c r="K45"/>
  <c r="H47"/>
  <c r="K47"/>
  <c r="H49"/>
  <c r="K49"/>
  <c r="H50"/>
  <c r="K50"/>
  <c r="H52"/>
  <c r="K52"/>
  <c r="H53"/>
  <c r="K53"/>
  <c r="D63"/>
  <c r="E63"/>
  <c r="F63"/>
  <c r="G63"/>
  <c r="C63"/>
  <c r="K65" l="1"/>
  <c r="K66" s="1"/>
</calcChain>
</file>

<file path=xl/sharedStrings.xml><?xml version="1.0" encoding="utf-8"?>
<sst xmlns="http://schemas.openxmlformats.org/spreadsheetml/2006/main" count="81" uniqueCount="81">
  <si>
    <t>OFEROWANA TABELA STAWEK</t>
  </si>
  <si>
    <t>Lp.</t>
  </si>
  <si>
    <t>Trasa</t>
  </si>
  <si>
    <t>Razem</t>
  </si>
  <si>
    <t>ilość miesięcy</t>
  </si>
  <si>
    <t>SP i Gimnazjum ZS nr 1 w Białym Borze</t>
  </si>
  <si>
    <t>SP ZS nr2 w Białym Borze</t>
  </si>
  <si>
    <t>Gimnazjum ZS nr2 w Białym Borze</t>
  </si>
  <si>
    <t>Biskupice – Biały Bór</t>
  </si>
  <si>
    <t xml:space="preserve">Razem cena netto </t>
  </si>
  <si>
    <t>VAT...... %</t>
  </si>
  <si>
    <t xml:space="preserve">Ogółem cena brutto </t>
  </si>
  <si>
    <t>Uwagi do podanych stawek</t>
  </si>
  <si>
    <r>
      <t>·</t>
    </r>
    <r>
      <rPr>
        <sz val="7"/>
        <rFont val="Times New Roman"/>
        <family val="1"/>
        <charset val="238"/>
      </rPr>
      <t xml:space="preserve">        </t>
    </r>
    <r>
      <rPr>
        <b/>
        <i/>
        <sz val="12"/>
        <rFont val="Times New Roman"/>
        <family val="1"/>
        <charset val="238"/>
      </rPr>
      <t xml:space="preserve">Bilet miesięczny będzie obejmował dwa przejazdy. Znaczy to, że dziennie każdy uczeń będzie przewożony dwa razy tj. jeden przejazd do szkoły i jeden (drugi) przejazd ze szkoły. </t>
    </r>
  </si>
  <si>
    <r>
      <t>·</t>
    </r>
    <r>
      <rPr>
        <sz val="7"/>
        <rFont val="Times New Roman"/>
        <family val="1"/>
        <charset val="238"/>
      </rPr>
      <t xml:space="preserve">        </t>
    </r>
    <r>
      <rPr>
        <b/>
        <i/>
        <sz val="12"/>
        <rFont val="Times New Roman"/>
        <family val="1"/>
        <charset val="238"/>
      </rPr>
      <t>Cena oferty brutto jest ceną ostateczną obejmującą wszystkie koszty i składniki związane z realizacją zamówienia w tym m.in. podatek VAT, upusty, rabaty.</t>
    </r>
  </si>
  <si>
    <t>SP ZS nr 1 w Białym Borze filia w Drzonowie</t>
  </si>
  <si>
    <t>SP ZS nr 1 w Białym Borze filia w Sępolnie Wielkim</t>
  </si>
  <si>
    <t>RAZEM</t>
  </si>
  <si>
    <t>cena jednostkowa miesięcznego przewozu jednego dziecka/ ucznia bez podatku VAT</t>
  </si>
  <si>
    <t>Miejscowość, data …………………………….</t>
  </si>
  <si>
    <t>Podpis Wykonawcy, pieczątka</t>
  </si>
  <si>
    <t>razem cena netto (kol.8 x kol.9 x kol.10)</t>
  </si>
  <si>
    <t>Biały Dwór (wieś) - Biały Bór</t>
  </si>
  <si>
    <t>Biały Dwór (Żwirownia) - Biały Bór</t>
  </si>
  <si>
    <t>Brzeźnica - Biały Bór</t>
  </si>
  <si>
    <t>Brzeźnica (Folwark) - Biały Bór</t>
  </si>
  <si>
    <t>Białka - Biały Bór</t>
  </si>
  <si>
    <t>Grabowo - Biały Bór</t>
  </si>
  <si>
    <t>Dalkowo - Biały Bór</t>
  </si>
  <si>
    <t>Brzeźnica (Donimierz) - Biały Bór</t>
  </si>
  <si>
    <t>Jawory - Biały Bór</t>
  </si>
  <si>
    <t>Biała - Biały Bór</t>
  </si>
  <si>
    <t>Bielica - Biały Bór</t>
  </si>
  <si>
    <t>Dołgie - Biały Bór</t>
  </si>
  <si>
    <t>Drzonowo - Biały Bór</t>
  </si>
  <si>
    <t>Dyminek - Biały Bór</t>
  </si>
  <si>
    <t>Kaliska - Biały Bór</t>
  </si>
  <si>
    <t>Kazimierz - Biały Bór</t>
  </si>
  <si>
    <t>Koleśnik - Biały Bór</t>
  </si>
  <si>
    <t>Kołtki - Biały Bór</t>
  </si>
  <si>
    <t>Krzeszewo - Biały Bór</t>
  </si>
  <si>
    <t>Przybrda - Biały Bór</t>
  </si>
  <si>
    <t>Rzyszczewko - Biały Bór</t>
  </si>
  <si>
    <t>Sępolno Małe - Biały Bór</t>
  </si>
  <si>
    <t>Sępolno Wielkie - Biały Bór</t>
  </si>
  <si>
    <t>Stepień - Biały Bór</t>
  </si>
  <si>
    <t>Stepień kolonia - Biały Bór</t>
  </si>
  <si>
    <t>Świerszczewo - Biały Bór</t>
  </si>
  <si>
    <t>Brzezie - Biały Bór</t>
  </si>
  <si>
    <t>Miłocice - Biały Bór</t>
  </si>
  <si>
    <t xml:space="preserve">Biała - Drzonowo </t>
  </si>
  <si>
    <t xml:space="preserve">Białka - Drzonowo </t>
  </si>
  <si>
    <t xml:space="preserve">Bielica - Drzonowo </t>
  </si>
  <si>
    <t xml:space="preserve">Dołgie - Drzonowo </t>
  </si>
  <si>
    <t xml:space="preserve">Dyminek - Drzonowo </t>
  </si>
  <si>
    <t xml:space="preserve">Stepień - Drzonowo </t>
  </si>
  <si>
    <t xml:space="preserve">Kołtki - Sępolno Wielkie </t>
  </si>
  <si>
    <t xml:space="preserve">Linowo - Sępolno Wielkie </t>
  </si>
  <si>
    <t xml:space="preserve">Rzyszczewko - Sępolno Wielkie </t>
  </si>
  <si>
    <t xml:space="preserve">Sępolno Małe - Sępolno Wielkie </t>
  </si>
  <si>
    <t xml:space="preserve">Sępolno Wielkie (Cieszęcino) - Sępolno Wielkie </t>
  </si>
  <si>
    <t>Kaliska (wybudowanie) - Biały Bór</t>
  </si>
  <si>
    <t xml:space="preserve">Kamienna - Biały Bór </t>
  </si>
  <si>
    <t>Kierzkowo - Biały Bór</t>
  </si>
  <si>
    <r>
      <t>·</t>
    </r>
    <r>
      <rPr>
        <sz val="7"/>
        <rFont val="Times New Roman"/>
        <family val="1"/>
        <charset val="238"/>
      </rPr>
      <t xml:space="preserve">        </t>
    </r>
    <r>
      <rPr>
        <b/>
        <i/>
        <sz val="12"/>
        <rFont val="Times New Roman"/>
        <family val="1"/>
        <charset val="238"/>
      </rPr>
      <t xml:space="preserve">Ceny w ofercie powinny być podane z dokładnością do dwóch miejsc po przecinku. </t>
    </r>
  </si>
  <si>
    <t>Krzeszewo - Sępolno Wielkie</t>
  </si>
  <si>
    <t>Linowo - Biały Bór</t>
  </si>
  <si>
    <t>Trzebiele - Biały Bór</t>
  </si>
  <si>
    <t xml:space="preserve">Stepień (kolonia) - Drzonowo </t>
  </si>
  <si>
    <t xml:space="preserve">Kazimierz - Drzonowo </t>
  </si>
  <si>
    <t>Brzezie (kolonia) - Biały Bór</t>
  </si>
  <si>
    <t>Trzmielewo - Biały Bór</t>
  </si>
  <si>
    <t xml:space="preserve">Biały Bór - Drzonowo </t>
  </si>
  <si>
    <t xml:space="preserve">Radzewo - Drzonowo </t>
  </si>
  <si>
    <r>
      <t>·</t>
    </r>
    <r>
      <rPr>
        <sz val="7"/>
        <rFont val="Times New Roman"/>
        <family val="1"/>
        <charset val="238"/>
      </rPr>
      <t xml:space="preserve">        </t>
    </r>
    <r>
      <rPr>
        <b/>
        <i/>
        <sz val="12"/>
        <rFont val="Times New Roman"/>
        <family val="1"/>
        <charset val="238"/>
      </rPr>
      <t xml:space="preserve">Należy równierz wpisać ceny jednostkowe dla pozycji zerowych ze względu na możliwość wystąpienia konieczności dowozu na danej trasie. </t>
    </r>
  </si>
  <si>
    <t>Kierzkowo - Sępolno Wielkie</t>
  </si>
  <si>
    <t>Załącznik do Formularza oferty</t>
  </si>
  <si>
    <t>Miejscowości z poza obwodu</t>
  </si>
  <si>
    <t>RIZP.271.6.2016.JA</t>
  </si>
  <si>
    <t>Przybliżona liczba dowożonych uczniów i dzieci do poszczególnych szkół od 01.09.2016 r. do 31.12.2017 r.</t>
  </si>
  <si>
    <t>Drężno - Biały Bór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</si>
</sst>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2"/>
      <name val="Times New Roman"/>
      <family val="1"/>
      <charset val="238"/>
    </font>
    <font>
      <sz val="12"/>
      <name val="Symbol"/>
      <family val="1"/>
      <charset val="2"/>
    </font>
    <font>
      <sz val="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/>
    </xf>
    <xf numFmtId="0" fontId="9" fillId="0" borderId="8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78</xdr:row>
      <xdr:rowOff>85725</xdr:rowOff>
    </xdr:from>
    <xdr:to>
      <xdr:col>8</xdr:col>
      <xdr:colOff>733425</xdr:colOff>
      <xdr:row>78</xdr:row>
      <xdr:rowOff>95250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4200525" y="14611350"/>
          <a:ext cx="26670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pane ySplit="6" topLeftCell="A43" activePane="bottomLeft" state="frozen"/>
      <selection pane="bottomLeft" activeCell="H63" sqref="H63"/>
    </sheetView>
  </sheetViews>
  <sheetFormatPr defaultRowHeight="12.75"/>
  <cols>
    <col min="1" max="1" width="4.85546875" customWidth="1"/>
    <col min="2" max="2" width="28" customWidth="1"/>
    <col min="3" max="7" width="10" customWidth="1"/>
    <col min="9" max="9" width="11.42578125" customWidth="1"/>
    <col min="10" max="10" width="7.85546875" customWidth="1"/>
    <col min="11" max="11" width="10" customWidth="1"/>
  </cols>
  <sheetData>
    <row r="1" spans="1:11">
      <c r="A1" t="s">
        <v>78</v>
      </c>
    </row>
    <row r="2" spans="1:1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7" t="s">
        <v>1</v>
      </c>
      <c r="B4" s="37" t="s">
        <v>2</v>
      </c>
      <c r="C4" s="37" t="s">
        <v>79</v>
      </c>
      <c r="D4" s="37"/>
      <c r="E4" s="37"/>
      <c r="F4" s="37"/>
      <c r="G4" s="37"/>
      <c r="H4" s="37" t="s">
        <v>3</v>
      </c>
      <c r="I4" s="37" t="s">
        <v>18</v>
      </c>
      <c r="J4" s="37" t="s">
        <v>4</v>
      </c>
      <c r="K4" s="37" t="s">
        <v>21</v>
      </c>
    </row>
    <row r="5" spans="1:1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77.25" customHeight="1">
      <c r="A6" s="37"/>
      <c r="B6" s="37"/>
      <c r="C6" s="5" t="s">
        <v>5</v>
      </c>
      <c r="D6" s="5" t="s">
        <v>6</v>
      </c>
      <c r="E6" s="5" t="s">
        <v>7</v>
      </c>
      <c r="F6" s="5" t="s">
        <v>15</v>
      </c>
      <c r="G6" s="5" t="s">
        <v>16</v>
      </c>
      <c r="H6" s="37"/>
      <c r="I6" s="37"/>
      <c r="J6" s="37"/>
      <c r="K6" s="37"/>
    </row>
    <row r="7" spans="1:11" ht="13.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</row>
    <row r="8" spans="1:11">
      <c r="A8" s="3">
        <v>1</v>
      </c>
      <c r="B8" s="3" t="s">
        <v>31</v>
      </c>
      <c r="C8" s="4">
        <v>4</v>
      </c>
      <c r="D8" s="4">
        <v>0</v>
      </c>
      <c r="E8" s="4">
        <v>0</v>
      </c>
      <c r="F8" s="4">
        <v>0</v>
      </c>
      <c r="G8" s="4">
        <v>0</v>
      </c>
      <c r="H8" s="5">
        <f>C8+D8+E8+F8+G8</f>
        <v>4</v>
      </c>
      <c r="I8" s="4"/>
      <c r="J8" s="5">
        <v>14</v>
      </c>
      <c r="K8" s="10">
        <f>H8*I8*J8</f>
        <v>0</v>
      </c>
    </row>
    <row r="9" spans="1:11">
      <c r="A9" s="3">
        <v>2</v>
      </c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>C9+D9+E9+F9+G9</f>
        <v>0</v>
      </c>
      <c r="I9" s="4"/>
      <c r="J9" s="26">
        <v>14</v>
      </c>
      <c r="K9" s="10">
        <f t="shared" ref="K9:K62" si="0">H9*I9*J9</f>
        <v>0</v>
      </c>
    </row>
    <row r="10" spans="1:11">
      <c r="A10" s="3">
        <v>3</v>
      </c>
      <c r="B10" s="3" t="s">
        <v>22</v>
      </c>
      <c r="C10" s="4">
        <v>19</v>
      </c>
      <c r="D10" s="4">
        <v>0</v>
      </c>
      <c r="E10" s="4">
        <v>0</v>
      </c>
      <c r="F10" s="4">
        <v>0</v>
      </c>
      <c r="G10" s="4">
        <v>0</v>
      </c>
      <c r="H10" s="5">
        <f>C10+D10+E10+F10+G10</f>
        <v>19</v>
      </c>
      <c r="I10" s="4"/>
      <c r="J10" s="26">
        <v>14</v>
      </c>
      <c r="K10" s="10">
        <f t="shared" si="0"/>
        <v>0</v>
      </c>
    </row>
    <row r="11" spans="1:11">
      <c r="A11" s="3">
        <v>4</v>
      </c>
      <c r="B11" s="3" t="s">
        <v>23</v>
      </c>
      <c r="C11" s="4">
        <v>8</v>
      </c>
      <c r="D11" s="4">
        <v>0</v>
      </c>
      <c r="E11" s="4">
        <v>0</v>
      </c>
      <c r="F11" s="4">
        <v>0</v>
      </c>
      <c r="G11" s="4">
        <v>0</v>
      </c>
      <c r="H11" s="5">
        <f>C11+D11+E11+F11+G11</f>
        <v>8</v>
      </c>
      <c r="I11" s="4"/>
      <c r="J11" s="26">
        <v>14</v>
      </c>
      <c r="K11" s="10">
        <f t="shared" si="0"/>
        <v>0</v>
      </c>
    </row>
    <row r="12" spans="1:11">
      <c r="A12" s="3">
        <v>5</v>
      </c>
      <c r="B12" s="3" t="s">
        <v>32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5">
        <f t="shared" ref="H12:H62" si="1">C12+D12+E12+F12+G12</f>
        <v>3</v>
      </c>
      <c r="I12" s="4"/>
      <c r="J12" s="26">
        <v>14</v>
      </c>
      <c r="K12" s="10">
        <f t="shared" si="0"/>
        <v>0</v>
      </c>
    </row>
    <row r="13" spans="1:11">
      <c r="A13" s="3">
        <v>6</v>
      </c>
      <c r="B13" s="3" t="s">
        <v>8</v>
      </c>
      <c r="C13" s="4">
        <v>2</v>
      </c>
      <c r="D13" s="4">
        <v>0</v>
      </c>
      <c r="E13" s="4">
        <v>0</v>
      </c>
      <c r="F13" s="4">
        <v>0</v>
      </c>
      <c r="G13" s="4">
        <v>0</v>
      </c>
      <c r="H13" s="5">
        <f t="shared" si="1"/>
        <v>2</v>
      </c>
      <c r="I13" s="4"/>
      <c r="J13" s="26">
        <v>14</v>
      </c>
      <c r="K13" s="10">
        <f t="shared" si="0"/>
        <v>0</v>
      </c>
    </row>
    <row r="14" spans="1:11">
      <c r="A14" s="3">
        <v>7</v>
      </c>
      <c r="B14" s="3" t="s">
        <v>24</v>
      </c>
      <c r="C14" s="4">
        <v>18</v>
      </c>
      <c r="D14" s="4">
        <v>0</v>
      </c>
      <c r="E14" s="4">
        <v>0</v>
      </c>
      <c r="F14" s="4">
        <v>0</v>
      </c>
      <c r="G14" s="4">
        <v>0</v>
      </c>
      <c r="H14" s="5">
        <f t="shared" si="1"/>
        <v>18</v>
      </c>
      <c r="I14" s="4"/>
      <c r="J14" s="26">
        <v>14</v>
      </c>
      <c r="K14" s="10">
        <f t="shared" si="0"/>
        <v>0</v>
      </c>
    </row>
    <row r="15" spans="1:11">
      <c r="A15" s="3">
        <v>8</v>
      </c>
      <c r="B15" s="3" t="s">
        <v>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f t="shared" si="1"/>
        <v>0</v>
      </c>
      <c r="I15" s="4"/>
      <c r="J15" s="26">
        <v>14</v>
      </c>
      <c r="K15" s="10">
        <f t="shared" si="0"/>
        <v>0</v>
      </c>
    </row>
    <row r="16" spans="1:11">
      <c r="A16" s="3">
        <v>9</v>
      </c>
      <c r="B16" s="3" t="s">
        <v>29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f t="shared" si="1"/>
        <v>0</v>
      </c>
      <c r="I16" s="4"/>
      <c r="J16" s="26">
        <v>14</v>
      </c>
      <c r="K16" s="10">
        <f t="shared" si="0"/>
        <v>0</v>
      </c>
    </row>
    <row r="17" spans="1:11">
      <c r="A17" s="3">
        <v>10</v>
      </c>
      <c r="B17" s="3" t="s">
        <v>28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f t="shared" si="1"/>
        <v>0</v>
      </c>
      <c r="I17" s="4"/>
      <c r="J17" s="26">
        <v>14</v>
      </c>
      <c r="K17" s="10">
        <f t="shared" si="0"/>
        <v>0</v>
      </c>
    </row>
    <row r="18" spans="1:11">
      <c r="A18" s="3">
        <v>11</v>
      </c>
      <c r="B18" s="3" t="s">
        <v>33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5">
        <f t="shared" si="1"/>
        <v>3</v>
      </c>
      <c r="I18" s="4"/>
      <c r="J18" s="26">
        <v>14</v>
      </c>
      <c r="K18" s="10">
        <f t="shared" si="0"/>
        <v>0</v>
      </c>
    </row>
    <row r="19" spans="1:11">
      <c r="A19" s="3">
        <v>12</v>
      </c>
      <c r="B19" s="3" t="s">
        <v>34</v>
      </c>
      <c r="C19" s="4">
        <v>4</v>
      </c>
      <c r="D19" s="4">
        <v>0</v>
      </c>
      <c r="E19" s="4">
        <v>0</v>
      </c>
      <c r="F19" s="4">
        <v>0</v>
      </c>
      <c r="G19" s="4">
        <v>0</v>
      </c>
      <c r="H19" s="5">
        <f t="shared" si="1"/>
        <v>4</v>
      </c>
      <c r="I19" s="4"/>
      <c r="J19" s="26">
        <v>14</v>
      </c>
      <c r="K19" s="10">
        <f t="shared" si="0"/>
        <v>0</v>
      </c>
    </row>
    <row r="20" spans="1:11">
      <c r="A20" s="3">
        <v>13</v>
      </c>
      <c r="B20" s="3" t="s">
        <v>35</v>
      </c>
      <c r="C20" s="4">
        <v>3</v>
      </c>
      <c r="D20" s="4">
        <v>1</v>
      </c>
      <c r="E20" s="4">
        <v>0</v>
      </c>
      <c r="F20" s="4">
        <v>0</v>
      </c>
      <c r="G20" s="4">
        <v>0</v>
      </c>
      <c r="H20" s="5">
        <f t="shared" si="1"/>
        <v>4</v>
      </c>
      <c r="I20" s="4"/>
      <c r="J20" s="26">
        <v>14</v>
      </c>
      <c r="K20" s="10">
        <f t="shared" si="0"/>
        <v>0</v>
      </c>
    </row>
    <row r="21" spans="1:11">
      <c r="A21" s="3">
        <v>14</v>
      </c>
      <c r="B21" s="3" t="s">
        <v>27</v>
      </c>
      <c r="C21" s="4">
        <v>30</v>
      </c>
      <c r="D21" s="4">
        <v>2</v>
      </c>
      <c r="E21" s="4">
        <v>1</v>
      </c>
      <c r="F21" s="4">
        <v>0</v>
      </c>
      <c r="G21" s="4">
        <v>0</v>
      </c>
      <c r="H21" s="5">
        <f t="shared" si="1"/>
        <v>33</v>
      </c>
      <c r="I21" s="4"/>
      <c r="J21" s="26">
        <v>14</v>
      </c>
      <c r="K21" s="10">
        <f t="shared" si="0"/>
        <v>0</v>
      </c>
    </row>
    <row r="22" spans="1:11">
      <c r="A22" s="3">
        <v>15</v>
      </c>
      <c r="B22" s="3" t="s">
        <v>30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f t="shared" si="1"/>
        <v>0</v>
      </c>
      <c r="I22" s="4"/>
      <c r="J22" s="26">
        <v>14</v>
      </c>
      <c r="K22" s="10">
        <f t="shared" si="0"/>
        <v>0</v>
      </c>
    </row>
    <row r="23" spans="1:11">
      <c r="A23" s="3">
        <v>16</v>
      </c>
      <c r="B23" s="3" t="s">
        <v>36</v>
      </c>
      <c r="C23" s="4">
        <v>12</v>
      </c>
      <c r="D23" s="4">
        <v>0</v>
      </c>
      <c r="E23" s="4">
        <v>0</v>
      </c>
      <c r="F23" s="4">
        <v>0</v>
      </c>
      <c r="G23" s="4">
        <v>0</v>
      </c>
      <c r="H23" s="5">
        <f t="shared" si="1"/>
        <v>12</v>
      </c>
      <c r="I23" s="4"/>
      <c r="J23" s="26">
        <v>14</v>
      </c>
      <c r="K23" s="10">
        <f t="shared" si="0"/>
        <v>0</v>
      </c>
    </row>
    <row r="24" spans="1:11">
      <c r="A24" s="3">
        <v>17</v>
      </c>
      <c r="B24" s="3" t="s">
        <v>61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5">
        <f t="shared" si="1"/>
        <v>1</v>
      </c>
      <c r="I24" s="4"/>
      <c r="J24" s="26">
        <v>14</v>
      </c>
      <c r="K24" s="10">
        <f t="shared" si="0"/>
        <v>0</v>
      </c>
    </row>
    <row r="25" spans="1:11">
      <c r="A25" s="3">
        <v>18</v>
      </c>
      <c r="B25" s="3" t="s">
        <v>62</v>
      </c>
      <c r="C25" s="4">
        <v>2</v>
      </c>
      <c r="D25" s="4">
        <v>0</v>
      </c>
      <c r="E25" s="4">
        <v>0</v>
      </c>
      <c r="F25" s="4">
        <v>0</v>
      </c>
      <c r="G25" s="4">
        <v>0</v>
      </c>
      <c r="H25" s="5">
        <f t="shared" si="1"/>
        <v>2</v>
      </c>
      <c r="I25" s="4"/>
      <c r="J25" s="26">
        <v>14</v>
      </c>
      <c r="K25" s="10">
        <f t="shared" si="0"/>
        <v>0</v>
      </c>
    </row>
    <row r="26" spans="1:11">
      <c r="A26" s="3">
        <v>19</v>
      </c>
      <c r="B26" s="3" t="s">
        <v>37</v>
      </c>
      <c r="C26" s="4">
        <v>10</v>
      </c>
      <c r="D26" s="4">
        <v>0</v>
      </c>
      <c r="E26" s="4">
        <v>0</v>
      </c>
      <c r="F26" s="4">
        <v>0</v>
      </c>
      <c r="G26" s="4">
        <v>0</v>
      </c>
      <c r="H26" s="5">
        <f t="shared" si="1"/>
        <v>10</v>
      </c>
      <c r="I26" s="4"/>
      <c r="J26" s="26">
        <v>14</v>
      </c>
      <c r="K26" s="10">
        <f t="shared" si="0"/>
        <v>0</v>
      </c>
    </row>
    <row r="27" spans="1:11">
      <c r="A27" s="3">
        <v>20</v>
      </c>
      <c r="B27" s="3" t="s">
        <v>63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5">
        <f t="shared" si="1"/>
        <v>1</v>
      </c>
      <c r="I27" s="4"/>
      <c r="J27" s="26">
        <v>14</v>
      </c>
      <c r="K27" s="10">
        <f t="shared" si="0"/>
        <v>0</v>
      </c>
    </row>
    <row r="28" spans="1:11">
      <c r="A28" s="3">
        <v>21</v>
      </c>
      <c r="B28" s="3" t="s">
        <v>38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 t="shared" si="1"/>
        <v>0</v>
      </c>
      <c r="I28" s="4"/>
      <c r="J28" s="26">
        <v>14</v>
      </c>
      <c r="K28" s="10">
        <f t="shared" si="0"/>
        <v>0</v>
      </c>
    </row>
    <row r="29" spans="1:11">
      <c r="A29" s="3">
        <v>22</v>
      </c>
      <c r="B29" s="3" t="s">
        <v>39</v>
      </c>
      <c r="C29" s="4">
        <v>5</v>
      </c>
      <c r="D29" s="4">
        <v>0</v>
      </c>
      <c r="E29" s="4">
        <v>0</v>
      </c>
      <c r="F29" s="4">
        <v>0</v>
      </c>
      <c r="G29" s="4">
        <v>0</v>
      </c>
      <c r="H29" s="5">
        <f t="shared" si="1"/>
        <v>5</v>
      </c>
      <c r="I29" s="4"/>
      <c r="J29" s="26">
        <v>14</v>
      </c>
      <c r="K29" s="10">
        <f t="shared" si="0"/>
        <v>0</v>
      </c>
    </row>
    <row r="30" spans="1:11">
      <c r="A30" s="3">
        <v>23</v>
      </c>
      <c r="B30" s="3" t="s">
        <v>66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5">
        <f t="shared" si="1"/>
        <v>1</v>
      </c>
      <c r="I30" s="4"/>
      <c r="J30" s="26">
        <v>14</v>
      </c>
      <c r="K30" s="10">
        <f t="shared" si="0"/>
        <v>0</v>
      </c>
    </row>
    <row r="31" spans="1:11">
      <c r="A31" s="3">
        <v>24</v>
      </c>
      <c r="B31" s="3" t="s">
        <v>41</v>
      </c>
      <c r="C31" s="4">
        <v>15</v>
      </c>
      <c r="D31" s="4">
        <v>0</v>
      </c>
      <c r="E31" s="4">
        <v>0</v>
      </c>
      <c r="F31" s="4">
        <v>0</v>
      </c>
      <c r="G31" s="4">
        <v>0</v>
      </c>
      <c r="H31" s="5">
        <f t="shared" si="1"/>
        <v>15</v>
      </c>
      <c r="I31" s="4"/>
      <c r="J31" s="26">
        <v>14</v>
      </c>
      <c r="K31" s="10">
        <f t="shared" si="0"/>
        <v>0</v>
      </c>
    </row>
    <row r="32" spans="1:11">
      <c r="A32" s="3">
        <v>25</v>
      </c>
      <c r="B32" s="3" t="s">
        <v>42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5">
        <f t="shared" si="1"/>
        <v>1</v>
      </c>
      <c r="I32" s="4"/>
      <c r="J32" s="26">
        <v>14</v>
      </c>
      <c r="K32" s="10">
        <f t="shared" si="0"/>
        <v>0</v>
      </c>
    </row>
    <row r="33" spans="1:11">
      <c r="A33" s="3">
        <v>26</v>
      </c>
      <c r="B33" s="3" t="s">
        <v>43</v>
      </c>
      <c r="C33" s="4">
        <v>4</v>
      </c>
      <c r="D33" s="4">
        <v>0</v>
      </c>
      <c r="E33" s="4">
        <v>0</v>
      </c>
      <c r="F33" s="4">
        <v>0</v>
      </c>
      <c r="G33" s="4">
        <v>0</v>
      </c>
      <c r="H33" s="5">
        <f t="shared" si="1"/>
        <v>4</v>
      </c>
      <c r="I33" s="4"/>
      <c r="J33" s="26">
        <v>14</v>
      </c>
      <c r="K33" s="10">
        <f t="shared" si="0"/>
        <v>0</v>
      </c>
    </row>
    <row r="34" spans="1:11">
      <c r="A34" s="3">
        <v>27</v>
      </c>
      <c r="B34" s="3" t="s">
        <v>44</v>
      </c>
      <c r="C34" s="4">
        <v>18</v>
      </c>
      <c r="D34" s="4">
        <v>0</v>
      </c>
      <c r="E34" s="4">
        <v>0</v>
      </c>
      <c r="F34" s="4">
        <v>0</v>
      </c>
      <c r="G34" s="4">
        <v>0</v>
      </c>
      <c r="H34" s="5">
        <f t="shared" si="1"/>
        <v>18</v>
      </c>
      <c r="I34" s="4"/>
      <c r="J34" s="26">
        <v>14</v>
      </c>
      <c r="K34" s="10">
        <f t="shared" si="0"/>
        <v>0</v>
      </c>
    </row>
    <row r="35" spans="1:11">
      <c r="A35" s="3">
        <v>28</v>
      </c>
      <c r="B35" s="3" t="s">
        <v>45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5">
        <f t="shared" si="1"/>
        <v>5</v>
      </c>
      <c r="I35" s="4"/>
      <c r="J35" s="26">
        <v>14</v>
      </c>
      <c r="K35" s="10">
        <f t="shared" si="0"/>
        <v>0</v>
      </c>
    </row>
    <row r="36" spans="1:11">
      <c r="A36" s="3">
        <v>29</v>
      </c>
      <c r="B36" s="3" t="s">
        <v>46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5">
        <f t="shared" si="1"/>
        <v>1</v>
      </c>
      <c r="I36" s="4"/>
      <c r="J36" s="26">
        <v>14</v>
      </c>
      <c r="K36" s="10">
        <f t="shared" si="0"/>
        <v>0</v>
      </c>
    </row>
    <row r="37" spans="1:11">
      <c r="A37" s="3">
        <v>30</v>
      </c>
      <c r="B37" s="3" t="s">
        <v>47</v>
      </c>
      <c r="C37" s="4">
        <v>4</v>
      </c>
      <c r="D37" s="4">
        <v>0</v>
      </c>
      <c r="E37" s="4">
        <v>0</v>
      </c>
      <c r="F37" s="4">
        <v>0</v>
      </c>
      <c r="G37" s="4">
        <v>0</v>
      </c>
      <c r="H37" s="5">
        <f t="shared" si="1"/>
        <v>4</v>
      </c>
      <c r="I37" s="4"/>
      <c r="J37" s="26">
        <v>14</v>
      </c>
      <c r="K37" s="10">
        <f t="shared" si="0"/>
        <v>0</v>
      </c>
    </row>
    <row r="38" spans="1:11" ht="13.5" thickBot="1">
      <c r="A38" s="20">
        <v>31</v>
      </c>
      <c r="B38" s="20" t="s">
        <v>67</v>
      </c>
      <c r="C38" s="21">
        <v>7</v>
      </c>
      <c r="D38" s="21">
        <v>0</v>
      </c>
      <c r="E38" s="21">
        <v>0</v>
      </c>
      <c r="F38" s="21">
        <v>0</v>
      </c>
      <c r="G38" s="21">
        <v>0</v>
      </c>
      <c r="H38" s="22">
        <f t="shared" si="1"/>
        <v>7</v>
      </c>
      <c r="I38" s="21"/>
      <c r="J38" s="22">
        <v>14</v>
      </c>
      <c r="K38" s="19">
        <f t="shared" si="0"/>
        <v>0</v>
      </c>
    </row>
    <row r="39" spans="1:11">
      <c r="A39" s="12">
        <v>1</v>
      </c>
      <c r="B39" s="12" t="s">
        <v>50</v>
      </c>
      <c r="C39" s="13">
        <v>0</v>
      </c>
      <c r="D39" s="13">
        <v>0</v>
      </c>
      <c r="E39" s="13">
        <v>0</v>
      </c>
      <c r="F39" s="13">
        <v>5</v>
      </c>
      <c r="G39" s="13">
        <v>0</v>
      </c>
      <c r="H39" s="14">
        <f t="shared" si="1"/>
        <v>5</v>
      </c>
      <c r="I39" s="13"/>
      <c r="J39" s="14">
        <v>14</v>
      </c>
      <c r="K39" s="15">
        <f t="shared" si="0"/>
        <v>0</v>
      </c>
    </row>
    <row r="40" spans="1:11">
      <c r="A40" s="3">
        <v>2</v>
      </c>
      <c r="B40" s="3" t="s">
        <v>51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5">
        <f t="shared" si="1"/>
        <v>2</v>
      </c>
      <c r="I40" s="4"/>
      <c r="J40" s="14">
        <v>14</v>
      </c>
      <c r="K40" s="10">
        <f t="shared" si="0"/>
        <v>0</v>
      </c>
    </row>
    <row r="41" spans="1:11">
      <c r="A41" s="12">
        <v>3</v>
      </c>
      <c r="B41" s="12" t="s">
        <v>72</v>
      </c>
      <c r="C41" s="13">
        <v>0</v>
      </c>
      <c r="D41" s="13">
        <v>0</v>
      </c>
      <c r="E41" s="13">
        <v>0</v>
      </c>
      <c r="F41" s="13">
        <v>1</v>
      </c>
      <c r="G41" s="13">
        <v>0</v>
      </c>
      <c r="H41" s="14">
        <f>C41+D41+E41+F41+G41</f>
        <v>1</v>
      </c>
      <c r="I41" s="13"/>
      <c r="J41" s="14">
        <v>14</v>
      </c>
      <c r="K41" s="15">
        <f>H41*I41*J41</f>
        <v>0</v>
      </c>
    </row>
    <row r="42" spans="1:11">
      <c r="A42" s="3">
        <v>4</v>
      </c>
      <c r="B42" s="3" t="s">
        <v>52</v>
      </c>
      <c r="C42" s="4">
        <v>0</v>
      </c>
      <c r="D42" s="4">
        <v>0</v>
      </c>
      <c r="E42" s="4">
        <v>0</v>
      </c>
      <c r="F42" s="4">
        <v>2</v>
      </c>
      <c r="G42" s="4">
        <v>0</v>
      </c>
      <c r="H42" s="5">
        <f t="shared" si="1"/>
        <v>2</v>
      </c>
      <c r="I42" s="4"/>
      <c r="J42" s="14">
        <v>14</v>
      </c>
      <c r="K42" s="10">
        <f t="shared" si="0"/>
        <v>0</v>
      </c>
    </row>
    <row r="43" spans="1:11">
      <c r="A43" s="3">
        <v>5</v>
      </c>
      <c r="B43" s="3" t="s">
        <v>53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5">
        <f t="shared" si="1"/>
        <v>1</v>
      </c>
      <c r="I43" s="4"/>
      <c r="J43" s="14">
        <v>14</v>
      </c>
      <c r="K43" s="10">
        <f t="shared" si="0"/>
        <v>0</v>
      </c>
    </row>
    <row r="44" spans="1:11">
      <c r="A44" s="3">
        <v>6</v>
      </c>
      <c r="B44" s="3" t="s">
        <v>54</v>
      </c>
      <c r="C44" s="4">
        <v>0</v>
      </c>
      <c r="D44" s="4">
        <v>0</v>
      </c>
      <c r="E44" s="4">
        <v>0</v>
      </c>
      <c r="F44" s="4">
        <v>2</v>
      </c>
      <c r="G44" s="4">
        <v>0</v>
      </c>
      <c r="H44" s="5">
        <f t="shared" si="1"/>
        <v>2</v>
      </c>
      <c r="I44" s="4"/>
      <c r="J44" s="14">
        <v>14</v>
      </c>
      <c r="K44" s="10">
        <f t="shared" si="0"/>
        <v>0</v>
      </c>
    </row>
    <row r="45" spans="1:11">
      <c r="A45" s="3">
        <v>7</v>
      </c>
      <c r="B45" s="3" t="s">
        <v>69</v>
      </c>
      <c r="C45" s="4">
        <v>0</v>
      </c>
      <c r="D45" s="4">
        <v>0</v>
      </c>
      <c r="E45" s="4">
        <v>0</v>
      </c>
      <c r="F45" s="4">
        <v>2</v>
      </c>
      <c r="G45" s="4">
        <v>0</v>
      </c>
      <c r="H45" s="5">
        <f t="shared" si="1"/>
        <v>2</v>
      </c>
      <c r="I45" s="4"/>
      <c r="J45" s="14">
        <v>14</v>
      </c>
      <c r="K45" s="10">
        <f t="shared" si="0"/>
        <v>0</v>
      </c>
    </row>
    <row r="46" spans="1:11">
      <c r="A46" s="3">
        <v>8</v>
      </c>
      <c r="B46" s="3" t="s">
        <v>73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5">
        <f>C46+D46+E46+F46+G46</f>
        <v>1</v>
      </c>
      <c r="I46" s="4"/>
      <c r="J46" s="14">
        <v>14</v>
      </c>
      <c r="K46" s="10">
        <f>H46*I46*J46</f>
        <v>0</v>
      </c>
    </row>
    <row r="47" spans="1:11">
      <c r="A47" s="3">
        <v>9</v>
      </c>
      <c r="B47" s="3" t="s">
        <v>55</v>
      </c>
      <c r="C47" s="4">
        <v>0</v>
      </c>
      <c r="D47" s="4">
        <v>0</v>
      </c>
      <c r="E47" s="4">
        <v>0</v>
      </c>
      <c r="F47" s="4">
        <v>10</v>
      </c>
      <c r="G47" s="4">
        <v>0</v>
      </c>
      <c r="H47" s="5">
        <f t="shared" si="1"/>
        <v>10</v>
      </c>
      <c r="I47" s="4"/>
      <c r="J47" s="14">
        <v>14</v>
      </c>
      <c r="K47" s="10">
        <f t="shared" si="0"/>
        <v>0</v>
      </c>
    </row>
    <row r="48" spans="1:11" ht="13.5" thickBot="1">
      <c r="A48" s="16">
        <v>10</v>
      </c>
      <c r="B48" s="16" t="s">
        <v>68</v>
      </c>
      <c r="C48" s="17">
        <v>0</v>
      </c>
      <c r="D48" s="17">
        <v>0</v>
      </c>
      <c r="E48" s="17">
        <v>0</v>
      </c>
      <c r="F48" s="17">
        <v>2</v>
      </c>
      <c r="G48" s="17">
        <v>0</v>
      </c>
      <c r="H48" s="18">
        <f t="shared" si="1"/>
        <v>2</v>
      </c>
      <c r="I48" s="17"/>
      <c r="J48" s="18">
        <v>14</v>
      </c>
      <c r="K48" s="19">
        <f t="shared" si="0"/>
        <v>0</v>
      </c>
    </row>
    <row r="49" spans="1:11">
      <c r="A49" s="12">
        <v>1</v>
      </c>
      <c r="B49" s="12" t="s">
        <v>56</v>
      </c>
      <c r="C49" s="13">
        <v>0</v>
      </c>
      <c r="D49" s="13">
        <v>0</v>
      </c>
      <c r="E49" s="13">
        <v>0</v>
      </c>
      <c r="F49" s="13">
        <v>0</v>
      </c>
      <c r="G49" s="13">
        <v>5</v>
      </c>
      <c r="H49" s="14">
        <f t="shared" si="1"/>
        <v>5</v>
      </c>
      <c r="I49" s="13"/>
      <c r="J49" s="14">
        <v>14</v>
      </c>
      <c r="K49" s="15">
        <f t="shared" si="0"/>
        <v>0</v>
      </c>
    </row>
    <row r="50" spans="1:11">
      <c r="A50" s="3">
        <v>2</v>
      </c>
      <c r="B50" s="3" t="s">
        <v>57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5">
        <f t="shared" si="1"/>
        <v>0</v>
      </c>
      <c r="I50" s="4"/>
      <c r="J50" s="14">
        <v>14</v>
      </c>
      <c r="K50" s="10">
        <f t="shared" si="0"/>
        <v>0</v>
      </c>
    </row>
    <row r="51" spans="1:11">
      <c r="A51" s="3">
        <v>3</v>
      </c>
      <c r="B51" s="3" t="s">
        <v>75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5">
        <f t="shared" si="1"/>
        <v>0</v>
      </c>
      <c r="I51" s="4"/>
      <c r="J51" s="14">
        <v>14</v>
      </c>
      <c r="K51" s="10">
        <f t="shared" si="0"/>
        <v>0</v>
      </c>
    </row>
    <row r="52" spans="1:11" ht="13.5" customHeight="1">
      <c r="A52" s="3">
        <v>4</v>
      </c>
      <c r="B52" s="3" t="s">
        <v>58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5">
        <f t="shared" si="1"/>
        <v>1</v>
      </c>
      <c r="I52" s="4"/>
      <c r="J52" s="14">
        <v>14</v>
      </c>
      <c r="K52" s="10">
        <f t="shared" si="0"/>
        <v>0</v>
      </c>
    </row>
    <row r="53" spans="1:11" ht="13.5" customHeight="1">
      <c r="A53" s="3">
        <v>5</v>
      </c>
      <c r="B53" s="3" t="s">
        <v>59</v>
      </c>
      <c r="C53" s="4">
        <v>0</v>
      </c>
      <c r="D53" s="4">
        <v>0</v>
      </c>
      <c r="E53" s="4">
        <v>0</v>
      </c>
      <c r="F53" s="4">
        <v>0</v>
      </c>
      <c r="G53" s="4">
        <v>6</v>
      </c>
      <c r="H53" s="5">
        <f t="shared" si="1"/>
        <v>6</v>
      </c>
      <c r="I53" s="4"/>
      <c r="J53" s="14">
        <v>14</v>
      </c>
      <c r="K53" s="10">
        <f t="shared" si="0"/>
        <v>0</v>
      </c>
    </row>
    <row r="54" spans="1:11" ht="27" customHeight="1" thickBot="1">
      <c r="A54" s="16">
        <v>6</v>
      </c>
      <c r="B54" s="23" t="s">
        <v>60</v>
      </c>
      <c r="C54" s="17">
        <v>0</v>
      </c>
      <c r="D54" s="17">
        <v>0</v>
      </c>
      <c r="E54" s="17">
        <v>0</v>
      </c>
      <c r="F54" s="17">
        <v>0</v>
      </c>
      <c r="G54" s="17">
        <v>5</v>
      </c>
      <c r="H54" s="18">
        <f t="shared" si="1"/>
        <v>5</v>
      </c>
      <c r="I54" s="17"/>
      <c r="J54" s="18">
        <v>14</v>
      </c>
      <c r="K54" s="19">
        <f t="shared" si="0"/>
        <v>0</v>
      </c>
    </row>
    <row r="55" spans="1:11" ht="13.5" customHeight="1">
      <c r="A55" s="38" t="s">
        <v>77</v>
      </c>
      <c r="B55" s="39"/>
      <c r="C55" s="6"/>
      <c r="D55" s="6"/>
      <c r="E55" s="6"/>
      <c r="F55" s="6"/>
      <c r="G55" s="6"/>
      <c r="H55" s="11"/>
      <c r="I55" s="6"/>
      <c r="J55" s="11"/>
      <c r="K55" s="25"/>
    </row>
    <row r="56" spans="1:11" ht="13.5" customHeight="1">
      <c r="A56" s="3">
        <v>1</v>
      </c>
      <c r="B56" s="3" t="s">
        <v>48</v>
      </c>
      <c r="C56" s="4">
        <v>5</v>
      </c>
      <c r="D56" s="4">
        <v>0</v>
      </c>
      <c r="E56" s="4">
        <v>0</v>
      </c>
      <c r="F56" s="4">
        <v>0</v>
      </c>
      <c r="G56" s="4">
        <v>0</v>
      </c>
      <c r="H56" s="5">
        <f t="shared" si="1"/>
        <v>5</v>
      </c>
      <c r="I56" s="4"/>
      <c r="J56" s="5">
        <v>14</v>
      </c>
      <c r="K56" s="10">
        <f t="shared" si="0"/>
        <v>0</v>
      </c>
    </row>
    <row r="57" spans="1:11" ht="13.5" customHeight="1">
      <c r="A57" s="3">
        <v>2</v>
      </c>
      <c r="B57" s="3" t="s">
        <v>70</v>
      </c>
      <c r="C57" s="4">
        <v>2</v>
      </c>
      <c r="D57" s="4">
        <v>0</v>
      </c>
      <c r="E57" s="4">
        <v>0</v>
      </c>
      <c r="F57" s="4">
        <v>0</v>
      </c>
      <c r="G57" s="4">
        <v>0</v>
      </c>
      <c r="H57" s="5">
        <f>C57+D57+E57+F57+G57</f>
        <v>2</v>
      </c>
      <c r="I57" s="4"/>
      <c r="J57" s="26">
        <v>14</v>
      </c>
      <c r="K57" s="10">
        <f>H57*I57*J57</f>
        <v>0</v>
      </c>
    </row>
    <row r="58" spans="1:11" ht="13.5" customHeight="1">
      <c r="A58" s="3">
        <v>3</v>
      </c>
      <c r="B58" s="3" t="s">
        <v>40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5">
        <f t="shared" si="1"/>
        <v>0</v>
      </c>
      <c r="I58" s="4"/>
      <c r="J58" s="26">
        <v>14</v>
      </c>
      <c r="K58" s="10">
        <f t="shared" si="0"/>
        <v>0</v>
      </c>
    </row>
    <row r="59" spans="1:11" ht="13.5" customHeight="1">
      <c r="A59" s="3">
        <v>4</v>
      </c>
      <c r="B59" s="3" t="s">
        <v>65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5">
        <f t="shared" si="1"/>
        <v>1</v>
      </c>
      <c r="I59" s="4"/>
      <c r="J59" s="26">
        <v>14</v>
      </c>
      <c r="K59" s="10">
        <f t="shared" si="0"/>
        <v>0</v>
      </c>
    </row>
    <row r="60" spans="1:11" ht="13.5" customHeight="1">
      <c r="A60" s="3">
        <v>5</v>
      </c>
      <c r="B60" s="3" t="s">
        <v>49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5">
        <f t="shared" si="1"/>
        <v>0</v>
      </c>
      <c r="I60" s="4"/>
      <c r="J60" s="26">
        <v>14</v>
      </c>
      <c r="K60" s="10">
        <f t="shared" si="0"/>
        <v>0</v>
      </c>
    </row>
    <row r="61" spans="1:11" ht="13.5" customHeight="1">
      <c r="A61" s="3">
        <v>6</v>
      </c>
      <c r="B61" s="3" t="s">
        <v>71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5">
        <f t="shared" si="1"/>
        <v>1</v>
      </c>
      <c r="I61" s="4"/>
      <c r="J61" s="26">
        <v>14</v>
      </c>
      <c r="K61" s="10">
        <f t="shared" si="0"/>
        <v>0</v>
      </c>
    </row>
    <row r="62" spans="1:11" ht="13.5" customHeight="1">
      <c r="A62" s="3">
        <v>7</v>
      </c>
      <c r="B62" s="3" t="s">
        <v>80</v>
      </c>
      <c r="C62" s="6">
        <v>3</v>
      </c>
      <c r="D62" s="6">
        <v>0</v>
      </c>
      <c r="E62" s="6">
        <v>0</v>
      </c>
      <c r="F62" s="6">
        <v>0</v>
      </c>
      <c r="G62" s="6">
        <v>0</v>
      </c>
      <c r="H62" s="11">
        <f t="shared" si="1"/>
        <v>3</v>
      </c>
      <c r="I62" s="6"/>
      <c r="J62" s="11">
        <v>14</v>
      </c>
      <c r="K62" s="10">
        <f t="shared" si="0"/>
        <v>0</v>
      </c>
    </row>
    <row r="63" spans="1:11" ht="13.5" thickBot="1">
      <c r="A63" s="28" t="s">
        <v>17</v>
      </c>
      <c r="B63" s="29"/>
      <c r="C63" s="11">
        <f t="shared" ref="C63:H63" si="2">SUM(C8:C61)</f>
        <v>186</v>
      </c>
      <c r="D63" s="11">
        <f t="shared" si="2"/>
        <v>4</v>
      </c>
      <c r="E63" s="11">
        <f t="shared" si="2"/>
        <v>3</v>
      </c>
      <c r="F63" s="11">
        <f t="shared" si="2"/>
        <v>28</v>
      </c>
      <c r="G63" s="11">
        <f t="shared" si="2"/>
        <v>18</v>
      </c>
      <c r="H63" s="11">
        <f>SUM(H8:H62)</f>
        <v>242</v>
      </c>
      <c r="I63" s="6"/>
      <c r="J63" s="6"/>
      <c r="K63" s="10"/>
    </row>
    <row r="64" spans="1:11" ht="13.5" customHeight="1" thickBot="1">
      <c r="A64" s="33" t="s">
        <v>9</v>
      </c>
      <c r="B64" s="34"/>
      <c r="C64" s="34"/>
      <c r="D64" s="34"/>
      <c r="E64" s="34"/>
      <c r="F64" s="34"/>
      <c r="G64" s="34"/>
      <c r="H64" s="34"/>
      <c r="I64" s="34"/>
      <c r="J64" s="35"/>
      <c r="K64" s="8">
        <f>SUM(K8:K62)</f>
        <v>0</v>
      </c>
    </row>
    <row r="65" spans="1:11" ht="13.5" customHeight="1" thickBot="1">
      <c r="A65" s="33" t="s">
        <v>10</v>
      </c>
      <c r="B65" s="34"/>
      <c r="C65" s="34"/>
      <c r="D65" s="34"/>
      <c r="E65" s="34"/>
      <c r="F65" s="34"/>
      <c r="G65" s="34"/>
      <c r="H65" s="34"/>
      <c r="I65" s="34"/>
      <c r="J65" s="36"/>
      <c r="K65" s="9">
        <f>K64*8%</f>
        <v>0</v>
      </c>
    </row>
    <row r="66" spans="1:11" ht="13.5" customHeight="1" thickBot="1">
      <c r="A66" s="33" t="s">
        <v>11</v>
      </c>
      <c r="B66" s="34"/>
      <c r="C66" s="34"/>
      <c r="D66" s="34"/>
      <c r="E66" s="34"/>
      <c r="F66" s="34"/>
      <c r="G66" s="34"/>
      <c r="H66" s="34"/>
      <c r="I66" s="34"/>
      <c r="J66" s="36"/>
      <c r="K66" s="9">
        <f>K64+K65</f>
        <v>0</v>
      </c>
    </row>
    <row r="67" spans="1:11" ht="14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>
      <c r="A69" s="32" t="s">
        <v>12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31.5" customHeight="1">
      <c r="A70" s="27" t="s">
        <v>13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31.5" customHeight="1">
      <c r="A71" s="27" t="s">
        <v>14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5.75" customHeight="1">
      <c r="A72" s="27" t="s">
        <v>64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31.5" customHeight="1">
      <c r="A73" s="27" t="s">
        <v>74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6" spans="1:11" ht="15.75">
      <c r="A76" s="7"/>
      <c r="B76" s="7" t="s">
        <v>19</v>
      </c>
    </row>
    <row r="77" spans="1:11" ht="15.75">
      <c r="A77" s="7"/>
    </row>
    <row r="78" spans="1:11" ht="15.75">
      <c r="A78" s="7"/>
    </row>
    <row r="80" spans="1:11" ht="15.75">
      <c r="B80" s="7"/>
      <c r="G80" t="s">
        <v>20</v>
      </c>
    </row>
    <row r="81" spans="1:1" ht="15.75">
      <c r="A81" s="7"/>
    </row>
    <row r="82" spans="1:1" ht="15.75">
      <c r="A82" s="7"/>
    </row>
  </sheetData>
  <mergeCells count="19">
    <mergeCell ref="I4:I6"/>
    <mergeCell ref="J4:J6"/>
    <mergeCell ref="A55:B55"/>
    <mergeCell ref="A73:K73"/>
    <mergeCell ref="A72:K72"/>
    <mergeCell ref="A63:B63"/>
    <mergeCell ref="A3:K3"/>
    <mergeCell ref="A2:K2"/>
    <mergeCell ref="A70:K70"/>
    <mergeCell ref="A71:K71"/>
    <mergeCell ref="A69:K69"/>
    <mergeCell ref="A64:J64"/>
    <mergeCell ref="A65:J65"/>
    <mergeCell ref="A66:J66"/>
    <mergeCell ref="K4:K6"/>
    <mergeCell ref="A4:A6"/>
    <mergeCell ref="B4:B6"/>
    <mergeCell ref="C4:G5"/>
    <mergeCell ref="H4:H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BB2</cp:lastModifiedBy>
  <cp:lastPrinted>2016-07-04T13:21:58Z</cp:lastPrinted>
  <dcterms:created xsi:type="dcterms:W3CDTF">1997-02-26T13:46:56Z</dcterms:created>
  <dcterms:modified xsi:type="dcterms:W3CDTF">2016-07-22T10:45:51Z</dcterms:modified>
</cp:coreProperties>
</file>